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ROZPOČET 2014" sheetId="1" r:id="rId1"/>
  </sheets>
  <definedNames/>
  <calcPr fullCalcOnLoad="1"/>
</workbook>
</file>

<file path=xl/sharedStrings.xml><?xml version="1.0" encoding="utf-8"?>
<sst xmlns="http://schemas.openxmlformats.org/spreadsheetml/2006/main" count="79" uniqueCount="71">
  <si>
    <t>v tis. Kč</t>
  </si>
  <si>
    <t>Částka</t>
  </si>
  <si>
    <t>Výdaje</t>
  </si>
  <si>
    <t>Výdaje celkem</t>
  </si>
  <si>
    <t>Příjmy</t>
  </si>
  <si>
    <t>Příjmy celkem</t>
  </si>
  <si>
    <t>Financování</t>
  </si>
  <si>
    <t>Financování celkem</t>
  </si>
  <si>
    <t>financování</t>
  </si>
  <si>
    <t>ROZDÍL</t>
  </si>
  <si>
    <t>příjmy</t>
  </si>
  <si>
    <t>výdaje</t>
  </si>
  <si>
    <t>daň z přidané hodnoty</t>
  </si>
  <si>
    <t>daň z nemovitostí</t>
  </si>
  <si>
    <t>daň z příjmu FO</t>
  </si>
  <si>
    <t>poplatky</t>
  </si>
  <si>
    <t>13xx</t>
  </si>
  <si>
    <t>neinv. přij.transfery ze SR</t>
  </si>
  <si>
    <t>odvádění a čištění odpadních vod</t>
  </si>
  <si>
    <t>činnosti knihovnické</t>
  </si>
  <si>
    <t>bytové hospodářství</t>
  </si>
  <si>
    <t>nebytové hospodářství</t>
  </si>
  <si>
    <t>pohřebnictví</t>
  </si>
  <si>
    <t xml:space="preserve">znešk.komunálních odpadů </t>
  </si>
  <si>
    <t xml:space="preserve">místní správa </t>
  </si>
  <si>
    <t xml:space="preserve">příjmy z fin.operací </t>
  </si>
  <si>
    <t>paragraf</t>
  </si>
  <si>
    <t>silnice</t>
  </si>
  <si>
    <t>provoz veřejné silniční dopravy</t>
  </si>
  <si>
    <t>základní školy</t>
  </si>
  <si>
    <t>rozhlas</t>
  </si>
  <si>
    <t>ostatní záležitosti kultury</t>
  </si>
  <si>
    <t xml:space="preserve">veřejné osvětlení </t>
  </si>
  <si>
    <t xml:space="preserve">pohřebnictví </t>
  </si>
  <si>
    <t xml:space="preserve">sběr a svoz nebezp.odpadů </t>
  </si>
  <si>
    <t xml:space="preserve">sběr a svoz komunál.odpadů </t>
  </si>
  <si>
    <t>sběr a svoz separ.odpadů</t>
  </si>
  <si>
    <t>péče o vzhled obcí</t>
  </si>
  <si>
    <t xml:space="preserve">požární ochrana </t>
  </si>
  <si>
    <t>zastupitelstva obcí</t>
  </si>
  <si>
    <t>místní správa</t>
  </si>
  <si>
    <t xml:space="preserve">příjmy a výdaje z fin operací </t>
  </si>
  <si>
    <t xml:space="preserve">ostatní činnosti </t>
  </si>
  <si>
    <t>uhrazené splátky přijatých dlouhodb.půjč.prostř.</t>
  </si>
  <si>
    <t>změna stavu prostř. na bank.účtech</t>
  </si>
  <si>
    <t>neinv.přijaté transfery</t>
  </si>
  <si>
    <t>komunální služby a územní rozvoj</t>
  </si>
  <si>
    <t>využ. a znešk. nebezpečných odpadů</t>
  </si>
  <si>
    <t>fin.vypořádání min.let</t>
  </si>
  <si>
    <t>NÁVRH</t>
  </si>
  <si>
    <t>11xx</t>
  </si>
  <si>
    <t>12xx</t>
  </si>
  <si>
    <t>15xx</t>
  </si>
  <si>
    <t>inv.přijaté transfery ze SF</t>
  </si>
  <si>
    <t>sběr a zpracování druhotných surovin</t>
  </si>
  <si>
    <t>zájmová činnost v kultuře</t>
  </si>
  <si>
    <t>ost.záležitosti kultury</t>
  </si>
  <si>
    <t>péče o vzhled obcí a veř.zeleň</t>
  </si>
  <si>
    <t>osob.asistence, pečovat.služba</t>
  </si>
  <si>
    <t>lesní hospodářství</t>
  </si>
  <si>
    <t>vodní díla v zemědělské krajině</t>
  </si>
  <si>
    <t>zachování a obnova kulturních památek</t>
  </si>
  <si>
    <t>využití volného času dětí a mládeže</t>
  </si>
  <si>
    <t>služby sociální péče</t>
  </si>
  <si>
    <t>ochrana obyvatelstva</t>
  </si>
  <si>
    <t>ostatní finanční operace</t>
  </si>
  <si>
    <r>
      <t xml:space="preserve">           </t>
    </r>
    <r>
      <rPr>
        <b/>
        <sz val="18"/>
        <rFont val="Arial Unicode MS"/>
        <family val="0"/>
      </rPr>
      <t xml:space="preserve"> OBEC MĚLNICKÉ VTELNO</t>
    </r>
  </si>
  <si>
    <t>Rozpočet obce na rok 2014</t>
  </si>
  <si>
    <t>fin.vypořádání minulých let</t>
  </si>
  <si>
    <t>Vyvěšeno:</t>
  </si>
  <si>
    <t>Sejmuto: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</si>
</sst>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3">
    <font>
      <sz val="10"/>
      <name val="Arial"/>
      <family val="0"/>
    </font>
    <font>
      <sz val="11"/>
      <name val="Arial Unicode MS"/>
      <family val="2"/>
    </font>
    <font>
      <sz val="10"/>
      <name val="Arial Unicode MS"/>
      <family val="2"/>
    </font>
    <font>
      <b/>
      <sz val="14"/>
      <name val="Arial Unicode MS"/>
      <family val="2"/>
    </font>
    <font>
      <b/>
      <sz val="11"/>
      <name val="Arial Unicode MS"/>
      <family val="2"/>
    </font>
    <font>
      <b/>
      <sz val="10"/>
      <name val="Arial Unicode MS"/>
      <family val="2"/>
    </font>
    <font>
      <b/>
      <sz val="16"/>
      <name val="Arial Unicode MS"/>
      <family val="2"/>
    </font>
    <font>
      <b/>
      <sz val="18"/>
      <name val="Arial Unicode MS"/>
      <family val="0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4" fontId="5" fillId="0" borderId="1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16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61">
      <selection activeCell="A80" sqref="A80"/>
    </sheetView>
  </sheetViews>
  <sheetFormatPr defaultColWidth="9.140625" defaultRowHeight="12.75"/>
  <cols>
    <col min="1" max="1" width="11.8515625" style="4" customWidth="1"/>
    <col min="2" max="2" width="43.140625" style="4" customWidth="1"/>
    <col min="3" max="3" width="14.421875" style="6" customWidth="1"/>
    <col min="4" max="4" width="12.7109375" style="24" customWidth="1"/>
    <col min="5" max="5" width="32.421875" style="0" customWidth="1"/>
    <col min="6" max="6" width="9.140625" style="23" customWidth="1"/>
    <col min="7" max="8" width="9.140625" style="4" customWidth="1"/>
    <col min="9" max="9" width="13.421875" style="4" customWidth="1"/>
    <col min="10" max="16384" width="9.140625" style="4" customWidth="1"/>
  </cols>
  <sheetData>
    <row r="1" ht="24" customHeight="1">
      <c r="A1" s="34" t="s">
        <v>66</v>
      </c>
    </row>
    <row r="2" spans="1:3" ht="44.25" customHeight="1">
      <c r="A2" s="5" t="s">
        <v>67</v>
      </c>
      <c r="C2" s="36" t="s">
        <v>49</v>
      </c>
    </row>
    <row r="3" ht="16.5">
      <c r="A3" s="3"/>
    </row>
    <row r="4" spans="1:6" ht="16.5">
      <c r="A4" s="7" t="s">
        <v>4</v>
      </c>
      <c r="C4" s="6" t="s">
        <v>1</v>
      </c>
      <c r="D4" s="30"/>
      <c r="E4" s="30"/>
      <c r="F4" s="35"/>
    </row>
    <row r="5" spans="1:13" ht="16.5">
      <c r="A5" s="3" t="s">
        <v>26</v>
      </c>
      <c r="C5" s="6" t="s">
        <v>0</v>
      </c>
      <c r="D5" s="30"/>
      <c r="E5" s="30"/>
      <c r="F5" s="35"/>
      <c r="G5" s="11"/>
      <c r="H5" s="11"/>
      <c r="I5" s="11"/>
      <c r="J5" s="11"/>
      <c r="K5" s="11"/>
      <c r="L5" s="11"/>
      <c r="M5" s="11"/>
    </row>
    <row r="6" spans="1:11" ht="15">
      <c r="A6" s="31" t="s">
        <v>50</v>
      </c>
      <c r="B6" s="38" t="s">
        <v>14</v>
      </c>
      <c r="C6" s="19">
        <v>3540</v>
      </c>
      <c r="D6" s="30"/>
      <c r="E6" s="28"/>
      <c r="F6" s="32"/>
      <c r="G6" s="11"/>
      <c r="H6" s="11"/>
      <c r="I6" s="11"/>
      <c r="J6" s="11"/>
      <c r="K6" s="11"/>
    </row>
    <row r="7" spans="1:6" ht="15">
      <c r="A7" s="39" t="s">
        <v>51</v>
      </c>
      <c r="B7" s="40" t="s">
        <v>12</v>
      </c>
      <c r="C7" s="8">
        <v>3250</v>
      </c>
      <c r="D7" s="30"/>
      <c r="E7" s="28"/>
      <c r="F7" s="32"/>
    </row>
    <row r="8" spans="1:6" ht="15">
      <c r="A8" s="31" t="s">
        <v>16</v>
      </c>
      <c r="B8" s="37" t="s">
        <v>15</v>
      </c>
      <c r="C8" s="19">
        <v>590.5</v>
      </c>
      <c r="D8" s="30"/>
      <c r="E8" s="28"/>
      <c r="F8" s="32"/>
    </row>
    <row r="9" spans="1:6" ht="15">
      <c r="A9" s="39" t="s">
        <v>52</v>
      </c>
      <c r="B9" s="40" t="s">
        <v>13</v>
      </c>
      <c r="C9" s="8">
        <v>2000</v>
      </c>
      <c r="D9" s="30"/>
      <c r="E9" s="29"/>
      <c r="F9" s="32"/>
    </row>
    <row r="10" spans="1:6" ht="15">
      <c r="A10" s="39">
        <v>4112</v>
      </c>
      <c r="B10" s="40" t="s">
        <v>17</v>
      </c>
      <c r="C10" s="8">
        <v>263.5</v>
      </c>
      <c r="D10" s="30"/>
      <c r="E10" s="29"/>
      <c r="F10" s="32"/>
    </row>
    <row r="11" spans="1:6" ht="15">
      <c r="A11" s="39">
        <v>4121</v>
      </c>
      <c r="B11" s="40" t="s">
        <v>45</v>
      </c>
      <c r="C11" s="8">
        <v>0</v>
      </c>
      <c r="D11" s="30"/>
      <c r="E11" s="29"/>
      <c r="F11" s="32"/>
    </row>
    <row r="12" spans="1:6" ht="15">
      <c r="A12" s="39">
        <v>4213</v>
      </c>
      <c r="B12" s="41" t="s">
        <v>53</v>
      </c>
      <c r="C12" s="8">
        <v>6953</v>
      </c>
      <c r="D12" s="30"/>
      <c r="E12" s="29"/>
      <c r="F12" s="32"/>
    </row>
    <row r="13" spans="1:6" ht="15">
      <c r="A13" s="39">
        <v>1036</v>
      </c>
      <c r="B13" s="41" t="s">
        <v>59</v>
      </c>
      <c r="C13" s="20">
        <v>100</v>
      </c>
      <c r="D13" s="30"/>
      <c r="E13" s="29"/>
      <c r="F13" s="32"/>
    </row>
    <row r="14" spans="1:6" ht="15">
      <c r="A14" s="39">
        <v>2122</v>
      </c>
      <c r="B14" s="41" t="s">
        <v>54</v>
      </c>
      <c r="C14" s="20">
        <v>10</v>
      </c>
      <c r="D14" s="30"/>
      <c r="E14" s="29"/>
      <c r="F14" s="32"/>
    </row>
    <row r="15" spans="1:6" ht="15">
      <c r="A15" s="39">
        <v>3314</v>
      </c>
      <c r="B15" s="40" t="s">
        <v>19</v>
      </c>
      <c r="C15" s="8">
        <v>0.5</v>
      </c>
      <c r="D15" s="30"/>
      <c r="E15" s="29"/>
      <c r="F15" s="32"/>
    </row>
    <row r="16" spans="1:6" ht="15">
      <c r="A16" s="31">
        <v>3392</v>
      </c>
      <c r="B16" s="27" t="s">
        <v>55</v>
      </c>
      <c r="C16" s="19">
        <v>551</v>
      </c>
      <c r="D16" s="30"/>
      <c r="E16" s="29"/>
      <c r="F16" s="32"/>
    </row>
    <row r="17" spans="1:6" ht="15">
      <c r="A17" s="39">
        <v>3399</v>
      </c>
      <c r="B17" s="40" t="s">
        <v>56</v>
      </c>
      <c r="C17" s="8">
        <v>10</v>
      </c>
      <c r="D17" s="30"/>
      <c r="E17" s="28"/>
      <c r="F17" s="32"/>
    </row>
    <row r="18" spans="1:6" ht="15">
      <c r="A18" s="31">
        <v>3612</v>
      </c>
      <c r="B18" s="27" t="s">
        <v>20</v>
      </c>
      <c r="C18" s="19">
        <v>850</v>
      </c>
      <c r="D18" s="30"/>
      <c r="E18" s="28"/>
      <c r="F18" s="32"/>
    </row>
    <row r="19" spans="1:13" ht="15">
      <c r="A19" s="39">
        <v>3613</v>
      </c>
      <c r="B19" s="40" t="s">
        <v>21</v>
      </c>
      <c r="C19" s="8">
        <v>143.8</v>
      </c>
      <c r="D19" s="30"/>
      <c r="E19" s="28"/>
      <c r="F19" s="32"/>
      <c r="G19" s="11"/>
      <c r="H19" s="11"/>
      <c r="I19" s="11"/>
      <c r="J19" s="11"/>
      <c r="K19" s="11"/>
      <c r="L19" s="11"/>
      <c r="M19" s="11"/>
    </row>
    <row r="20" spans="1:6" ht="15">
      <c r="A20" s="39">
        <v>3632</v>
      </c>
      <c r="B20" s="40" t="s">
        <v>22</v>
      </c>
      <c r="C20" s="8">
        <v>2</v>
      </c>
      <c r="D20" s="30"/>
      <c r="E20" s="28"/>
      <c r="F20" s="32"/>
    </row>
    <row r="21" spans="1:6" ht="15">
      <c r="A21" s="31">
        <v>3639</v>
      </c>
      <c r="B21" s="27" t="s">
        <v>46</v>
      </c>
      <c r="C21" s="19">
        <v>16.6</v>
      </c>
      <c r="D21" s="30"/>
      <c r="E21" s="28"/>
      <c r="F21" s="32"/>
    </row>
    <row r="22" spans="1:6" ht="15">
      <c r="A22" s="39">
        <v>3724</v>
      </c>
      <c r="B22" s="40" t="s">
        <v>47</v>
      </c>
      <c r="C22" s="8">
        <v>20</v>
      </c>
      <c r="D22" s="30"/>
      <c r="E22" s="28"/>
      <c r="F22" s="32"/>
    </row>
    <row r="23" spans="1:6" ht="15">
      <c r="A23" s="39">
        <v>3725</v>
      </c>
      <c r="B23" s="42" t="s">
        <v>23</v>
      </c>
      <c r="C23" s="8">
        <v>50</v>
      </c>
      <c r="D23" s="30"/>
      <c r="E23" s="28"/>
      <c r="F23" s="32"/>
    </row>
    <row r="24" spans="1:6" ht="15">
      <c r="A24" s="39">
        <v>3745</v>
      </c>
      <c r="B24" s="42" t="s">
        <v>57</v>
      </c>
      <c r="C24" s="8">
        <v>10</v>
      </c>
      <c r="D24" s="30"/>
      <c r="E24" s="29"/>
      <c r="F24" s="32"/>
    </row>
    <row r="25" spans="1:6" ht="15">
      <c r="A25" s="31">
        <v>4351</v>
      </c>
      <c r="B25" s="26" t="s">
        <v>58</v>
      </c>
      <c r="C25" s="19">
        <v>30</v>
      </c>
      <c r="D25" s="30"/>
      <c r="E25" s="29"/>
      <c r="F25" s="32"/>
    </row>
    <row r="26" spans="1:6" ht="15">
      <c r="A26" s="44">
        <v>6171</v>
      </c>
      <c r="B26" s="8" t="s">
        <v>24</v>
      </c>
      <c r="C26" s="8">
        <v>361</v>
      </c>
      <c r="D26" s="30"/>
      <c r="E26" s="29"/>
      <c r="F26" s="32"/>
    </row>
    <row r="27" spans="1:6" ht="15">
      <c r="A27" s="44">
        <v>6310</v>
      </c>
      <c r="B27" s="8" t="s">
        <v>25</v>
      </c>
      <c r="C27" s="8">
        <v>30</v>
      </c>
      <c r="D27" s="30"/>
      <c r="E27" s="28"/>
      <c r="F27" s="32"/>
    </row>
    <row r="28" spans="1:6" ht="15">
      <c r="A28" s="39">
        <v>6402</v>
      </c>
      <c r="B28" s="40" t="s">
        <v>48</v>
      </c>
      <c r="C28" s="8">
        <v>10</v>
      </c>
      <c r="D28" s="30"/>
      <c r="E28" s="29"/>
      <c r="F28" s="32"/>
    </row>
    <row r="29" spans="1:6" ht="16.5">
      <c r="A29" s="33" t="s">
        <v>5</v>
      </c>
      <c r="B29" s="25"/>
      <c r="C29" s="46">
        <f>SUM(C6:C28)</f>
        <v>18791.899999999998</v>
      </c>
      <c r="D29" s="30"/>
      <c r="E29" s="29"/>
      <c r="F29" s="32"/>
    </row>
    <row r="30" spans="1:6" ht="16.5">
      <c r="A30" s="1"/>
      <c r="B30" s="11"/>
      <c r="C30" s="2"/>
      <c r="D30" s="30"/>
      <c r="E30" s="29"/>
      <c r="F30" s="32"/>
    </row>
    <row r="31" spans="1:6" ht="16.5">
      <c r="A31" s="3"/>
      <c r="C31" s="4"/>
      <c r="D31" s="30"/>
      <c r="E31" s="29"/>
      <c r="F31" s="32"/>
    </row>
    <row r="32" spans="1:6" ht="16.5">
      <c r="A32" s="7" t="s">
        <v>2</v>
      </c>
      <c r="C32" s="6" t="s">
        <v>1</v>
      </c>
      <c r="D32" s="30"/>
      <c r="E32" s="29"/>
      <c r="F32" s="32"/>
    </row>
    <row r="33" spans="1:6" ht="16.5">
      <c r="A33" s="3" t="s">
        <v>26</v>
      </c>
      <c r="C33" s="6" t="s">
        <v>0</v>
      </c>
      <c r="D33" s="30"/>
      <c r="E33" s="29"/>
      <c r="F33" s="32"/>
    </row>
    <row r="34" spans="1:6" ht="15">
      <c r="A34" s="31">
        <v>2212</v>
      </c>
      <c r="B34" s="26" t="s">
        <v>27</v>
      </c>
      <c r="C34" s="19">
        <v>1780</v>
      </c>
      <c r="D34" s="30"/>
      <c r="E34" s="29"/>
      <c r="F34" s="32"/>
    </row>
    <row r="35" spans="1:6" ht="15">
      <c r="A35" s="39">
        <v>2221</v>
      </c>
      <c r="B35" s="42" t="s">
        <v>28</v>
      </c>
      <c r="C35" s="8">
        <v>0</v>
      </c>
      <c r="D35" s="30"/>
      <c r="E35" s="29"/>
      <c r="F35" s="32"/>
    </row>
    <row r="36" spans="1:6" ht="15">
      <c r="A36" s="39">
        <v>2321</v>
      </c>
      <c r="B36" s="40" t="s">
        <v>18</v>
      </c>
      <c r="C36" s="8">
        <v>225</v>
      </c>
      <c r="D36" s="30"/>
      <c r="E36" s="29"/>
      <c r="F36" s="32"/>
    </row>
    <row r="37" spans="1:6" ht="15">
      <c r="A37" s="31">
        <v>2341</v>
      </c>
      <c r="B37" s="27" t="s">
        <v>60</v>
      </c>
      <c r="C37" s="19">
        <v>1000</v>
      </c>
      <c r="D37" s="30"/>
      <c r="E37" s="29"/>
      <c r="F37" s="32"/>
    </row>
    <row r="38" spans="1:6" ht="15">
      <c r="A38" s="31">
        <v>3113</v>
      </c>
      <c r="B38" s="38" t="s">
        <v>29</v>
      </c>
      <c r="C38" s="19">
        <v>2850</v>
      </c>
      <c r="D38" s="30"/>
      <c r="E38" s="29"/>
      <c r="F38" s="32"/>
    </row>
    <row r="39" spans="1:6" ht="15">
      <c r="A39" s="31">
        <v>3314</v>
      </c>
      <c r="B39" s="38" t="s">
        <v>19</v>
      </c>
      <c r="C39" s="19">
        <v>12</v>
      </c>
      <c r="D39" s="30"/>
      <c r="E39" s="29"/>
      <c r="F39" s="32"/>
    </row>
    <row r="40" spans="1:6" ht="15">
      <c r="A40" s="31">
        <v>3322</v>
      </c>
      <c r="B40" s="38" t="s">
        <v>61</v>
      </c>
      <c r="C40" s="19">
        <v>8708</v>
      </c>
      <c r="D40" s="30"/>
      <c r="E40" s="28"/>
      <c r="F40" s="32"/>
    </row>
    <row r="41" spans="1:6" ht="15">
      <c r="A41" s="39">
        <v>3341</v>
      </c>
      <c r="B41" s="42" t="s">
        <v>30</v>
      </c>
      <c r="C41" s="8">
        <v>10</v>
      </c>
      <c r="D41" s="30"/>
      <c r="E41" s="28"/>
      <c r="F41" s="32"/>
    </row>
    <row r="42" spans="1:6" ht="15">
      <c r="A42" s="31">
        <v>3392</v>
      </c>
      <c r="B42" s="38" t="s">
        <v>55</v>
      </c>
      <c r="C42" s="19">
        <v>1715</v>
      </c>
      <c r="D42" s="30"/>
      <c r="E42" s="28"/>
      <c r="F42" s="32"/>
    </row>
    <row r="43" spans="1:6" ht="15">
      <c r="A43" s="31">
        <v>3399</v>
      </c>
      <c r="B43" s="38" t="s">
        <v>31</v>
      </c>
      <c r="C43" s="19">
        <v>30</v>
      </c>
      <c r="D43" s="11"/>
      <c r="E43" s="28"/>
      <c r="F43" s="32"/>
    </row>
    <row r="44" spans="1:6" ht="15">
      <c r="A44" s="31">
        <v>3421</v>
      </c>
      <c r="B44" s="38" t="s">
        <v>62</v>
      </c>
      <c r="C44" s="19">
        <v>50</v>
      </c>
      <c r="D44" s="30"/>
      <c r="E44" s="28"/>
      <c r="F44" s="32"/>
    </row>
    <row r="45" spans="1:10" ht="15">
      <c r="A45" s="31">
        <v>3612</v>
      </c>
      <c r="B45" s="27" t="s">
        <v>20</v>
      </c>
      <c r="C45" s="19">
        <v>428</v>
      </c>
      <c r="I45" s="16"/>
      <c r="J45" s="6"/>
    </row>
    <row r="46" spans="1:3" ht="15">
      <c r="A46" s="31">
        <v>3631</v>
      </c>
      <c r="B46" s="38" t="s">
        <v>32</v>
      </c>
      <c r="C46" s="19">
        <v>595</v>
      </c>
    </row>
    <row r="47" spans="1:3" ht="15">
      <c r="A47" s="31">
        <v>3632</v>
      </c>
      <c r="B47" s="38" t="s">
        <v>33</v>
      </c>
      <c r="C47" s="19">
        <v>12</v>
      </c>
    </row>
    <row r="48" spans="1:3" ht="15">
      <c r="A48" s="39">
        <v>3721</v>
      </c>
      <c r="B48" s="42" t="s">
        <v>34</v>
      </c>
      <c r="C48" s="8">
        <v>20</v>
      </c>
    </row>
    <row r="49" spans="1:3" ht="15">
      <c r="A49" s="39">
        <v>3722</v>
      </c>
      <c r="B49" s="42" t="s">
        <v>35</v>
      </c>
      <c r="C49" s="8">
        <v>650</v>
      </c>
    </row>
    <row r="50" spans="1:3" ht="15">
      <c r="A50" s="39">
        <v>3723</v>
      </c>
      <c r="B50" s="42" t="s">
        <v>36</v>
      </c>
      <c r="C50" s="19">
        <v>150</v>
      </c>
    </row>
    <row r="51" spans="1:3" ht="15">
      <c r="A51" s="31">
        <v>3745</v>
      </c>
      <c r="B51" s="38" t="s">
        <v>37</v>
      </c>
      <c r="C51" s="19">
        <v>812</v>
      </c>
    </row>
    <row r="52" spans="1:3" ht="15">
      <c r="A52" s="44">
        <v>4351</v>
      </c>
      <c r="B52" s="9" t="s">
        <v>63</v>
      </c>
      <c r="C52" s="8">
        <v>482</v>
      </c>
    </row>
    <row r="53" spans="1:3" ht="15">
      <c r="A53" s="44">
        <v>5512</v>
      </c>
      <c r="B53" s="9" t="s">
        <v>64</v>
      </c>
      <c r="C53" s="8">
        <v>10</v>
      </c>
    </row>
    <row r="54" spans="1:3" ht="15">
      <c r="A54" s="31">
        <v>5512</v>
      </c>
      <c r="B54" s="38" t="s">
        <v>38</v>
      </c>
      <c r="C54" s="19">
        <v>134.5</v>
      </c>
    </row>
    <row r="55" spans="1:3" ht="15">
      <c r="A55" s="31">
        <v>6112</v>
      </c>
      <c r="B55" s="38" t="s">
        <v>39</v>
      </c>
      <c r="C55" s="19">
        <v>1026</v>
      </c>
    </row>
    <row r="56" spans="1:3" ht="15">
      <c r="A56" s="31">
        <v>6171</v>
      </c>
      <c r="B56" s="43" t="s">
        <v>40</v>
      </c>
      <c r="C56" s="19">
        <v>1205</v>
      </c>
    </row>
    <row r="57" spans="1:3" ht="15">
      <c r="A57" s="31">
        <v>6310</v>
      </c>
      <c r="B57" s="43" t="s">
        <v>41</v>
      </c>
      <c r="C57" s="19">
        <v>132</v>
      </c>
    </row>
    <row r="58" spans="1:3" ht="15">
      <c r="A58" s="31">
        <v>6399</v>
      </c>
      <c r="B58" s="43" t="s">
        <v>65</v>
      </c>
      <c r="C58" s="19">
        <v>10</v>
      </c>
    </row>
    <row r="59" spans="1:3" ht="15">
      <c r="A59" s="31">
        <v>6402</v>
      </c>
      <c r="B59" s="43" t="s">
        <v>68</v>
      </c>
      <c r="C59" s="19">
        <v>90</v>
      </c>
    </row>
    <row r="60" spans="1:3" ht="15">
      <c r="A60" s="44">
        <v>6409</v>
      </c>
      <c r="B60" s="45" t="s">
        <v>42</v>
      </c>
      <c r="C60" s="8">
        <v>140</v>
      </c>
    </row>
    <row r="61" spans="1:3" ht="16.5">
      <c r="A61" s="33" t="s">
        <v>3</v>
      </c>
      <c r="B61" s="25"/>
      <c r="C61" s="46">
        <f>SUM(C34:C60)</f>
        <v>22276.5</v>
      </c>
    </row>
    <row r="62" spans="1:3" ht="16.5">
      <c r="A62" s="1"/>
      <c r="B62" s="11"/>
      <c r="C62" s="2"/>
    </row>
    <row r="63" spans="1:3" ht="16.5">
      <c r="A63" s="3"/>
      <c r="C63" s="6" t="s">
        <v>1</v>
      </c>
    </row>
    <row r="64" spans="1:3" ht="16.5">
      <c r="A64" s="7" t="s">
        <v>6</v>
      </c>
      <c r="C64" s="6" t="s">
        <v>0</v>
      </c>
    </row>
    <row r="65" spans="1:3" ht="15">
      <c r="A65" s="9">
        <v>8124</v>
      </c>
      <c r="B65" s="9" t="s">
        <v>43</v>
      </c>
      <c r="C65" s="8">
        <v>822</v>
      </c>
    </row>
    <row r="66" spans="1:3" ht="15">
      <c r="A66" s="9">
        <v>8115</v>
      </c>
      <c r="B66" s="9" t="s">
        <v>44</v>
      </c>
      <c r="C66" s="8">
        <v>4306.6</v>
      </c>
    </row>
    <row r="67" spans="1:3" ht="16.5">
      <c r="A67" s="10" t="s">
        <v>7</v>
      </c>
      <c r="B67" s="8"/>
      <c r="C67" s="15">
        <f>SUM(C65-C66)</f>
        <v>-3484.6000000000004</v>
      </c>
    </row>
    <row r="68" spans="1:3" ht="16.5">
      <c r="A68" s="21"/>
      <c r="B68" s="2"/>
      <c r="C68" s="22"/>
    </row>
    <row r="69" spans="1:3" ht="16.5">
      <c r="A69" s="1"/>
      <c r="B69" s="2"/>
      <c r="C69" s="2"/>
    </row>
    <row r="70" spans="1:3" ht="16.5">
      <c r="A70" s="12" t="s">
        <v>10</v>
      </c>
      <c r="B70" s="17">
        <f>SUM(C29)</f>
        <v>18791.899999999998</v>
      </c>
      <c r="C70" s="1"/>
    </row>
    <row r="71" spans="1:3" ht="15">
      <c r="A71" s="13" t="s">
        <v>11</v>
      </c>
      <c r="B71" s="17">
        <f>SUM(C61)</f>
        <v>22276.5</v>
      </c>
      <c r="C71" s="11"/>
    </row>
    <row r="72" spans="1:3" ht="15">
      <c r="A72" s="14" t="s">
        <v>8</v>
      </c>
      <c r="B72" s="18">
        <f>SUM(C67)</f>
        <v>-3484.6000000000004</v>
      </c>
      <c r="C72" s="11"/>
    </row>
    <row r="73" spans="1:2" ht="15">
      <c r="A73" s="16" t="s">
        <v>9</v>
      </c>
      <c r="B73" s="18">
        <v>0</v>
      </c>
    </row>
    <row r="78" ht="15">
      <c r="A78" s="4" t="s">
        <v>69</v>
      </c>
    </row>
    <row r="80" ht="15">
      <c r="A80" s="4" t="s">
        <v>70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Nováci</dc:creator>
  <cp:keywords/>
  <dc:description/>
  <cp:lastModifiedBy>OU Melnicke Vtelno</cp:lastModifiedBy>
  <cp:lastPrinted>2013-11-22T09:51:58Z</cp:lastPrinted>
  <dcterms:created xsi:type="dcterms:W3CDTF">2008-08-28T19:19:33Z</dcterms:created>
  <dcterms:modified xsi:type="dcterms:W3CDTF">2013-12-16T15:36:33Z</dcterms:modified>
  <cp:category/>
  <cp:version/>
  <cp:contentType/>
  <cp:contentStatus/>
</cp:coreProperties>
</file>