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10245" activeTab="0"/>
  </bookViews>
  <sheets>
    <sheet name="Rozpocet" sheetId="1" r:id="rId1"/>
  </sheets>
  <externalReferences>
    <externalReference r:id="rId4"/>
  </externalReferences>
  <definedNames>
    <definedName name="__MAIN__">#REF!</definedName>
    <definedName name="__MAIN2__">#REF!</definedName>
    <definedName name="__T0__">#REF!</definedName>
    <definedName name="__T1__">#REF!</definedName>
    <definedName name="__T2__">#REF!</definedName>
    <definedName name="__T3__">#REF!</definedName>
    <definedName name="__TE1__">'[1]Kryci list'!#REF!</definedName>
    <definedName name="__TE2__">'[1]Kryci list'!#REF!</definedName>
    <definedName name="__TR0__">#REF!</definedName>
    <definedName name="__TR1__">#REF!</definedName>
    <definedName name="_xlnm.Print_Area" localSheetId="0">'Rozpocet'!$A$1:$F$21</definedName>
  </definedNames>
  <calcPr fullCalcOnLoad="1"/>
</workbook>
</file>

<file path=xl/sharedStrings.xml><?xml version="1.0" encoding="utf-8"?>
<sst xmlns="http://schemas.openxmlformats.org/spreadsheetml/2006/main" count="31" uniqueCount="20">
  <si>
    <t>Název produktů / služby</t>
  </si>
  <si>
    <t>DPH</t>
  </si>
  <si>
    <t>p.č.</t>
  </si>
  <si>
    <t>m.j.</t>
  </si>
  <si>
    <t>kus</t>
  </si>
  <si>
    <t>Počet m.j.</t>
  </si>
  <si>
    <t>Cena bez DPH</t>
  </si>
  <si>
    <t>CELKEM cena bez DPH</t>
  </si>
  <si>
    <t>vyplní účastník</t>
  </si>
  <si>
    <t>Traktor s čelním nakladačem</t>
  </si>
  <si>
    <t>Traktor</t>
  </si>
  <si>
    <t>Čelní nakladač</t>
  </si>
  <si>
    <t>Lopata univerzální , šířka 2000 mm</t>
  </si>
  <si>
    <t>Paletizační vidle</t>
  </si>
  <si>
    <t>CELKEM za Traktor s čelním nakladačem vč. DPH</t>
  </si>
  <si>
    <t>Cena s DPH</t>
  </si>
  <si>
    <t>Akontace - část kupní ceny hrazená kupujícím</t>
  </si>
  <si>
    <t>-</t>
  </si>
  <si>
    <t>Splátka úvěru včetně strojního pojištění a povinného pojištění</t>
  </si>
  <si>
    <t>měs.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</si>
</sst>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_(#,##0&quot;.&quot;_);;;_(@_)"/>
    <numFmt numFmtId="171" formatCode="_(#,##0.0??;\-\ #,##0.0??;&quot;–&quot;???;_(@_)"/>
    <numFmt numFmtId="172" formatCode="_(#,##0_);[Red]\-\ #,##0_);&quot;–&quot;??;_(@_)"/>
    <numFmt numFmtId="173" formatCode="_(#,##0.00000_);[Red]\-\ #,##0.00000_);&quot;–&quot;??;_(@_)"/>
    <numFmt numFmtId="174" formatCode="_(#,##0.00_);[Red]\-\ #,##0.00_);&quot;–&quot;??;_(@_)"/>
    <numFmt numFmtId="175" formatCode="_(#,##0.0_);[Red]\-\ #,##0.0_);&quot;–&quot;??;_(@_)"/>
    <numFmt numFmtId="176" formatCode="_(#,##0.000_);[Red]\-\ #,##0.000_);&quot;–&quot;??;_(@_)"/>
    <numFmt numFmtId="177" formatCode="_(#,##0.0000_);[Red]\-\ #,##0.0000_);&quot;–&quot;??;_(@_)"/>
    <numFmt numFmtId="178" formatCode="###0;\-###0"/>
    <numFmt numFmtId="179" formatCode="0.00%;\-0.00%"/>
    <numFmt numFmtId="180" formatCode="###0.0;\-###0.0"/>
    <numFmt numFmtId="181" formatCode="#,##0.000;\-#,##0.000"/>
    <numFmt numFmtId="182" formatCode="#,##0.00_ ;\-#,##0.00\ "/>
    <numFmt numFmtId="183" formatCode="_-* #,##0.00\ [$Kč-405]_-;\-* #,##0.00\ [$Kč-405]_-;_-* &quot;-&quot;??\ [$Kč-405]_-;_-@_-"/>
    <numFmt numFmtId="184" formatCode="_-* #,##0.0\ [$Kč-405]_-;\-* #,##0.0\ [$Kč-405]_-;_-* &quot;-&quot;??\ [$Kč-405]_-;_-@_-"/>
    <numFmt numFmtId="185" formatCode="_-* #,##0\ [$Kč-405]_-;\-* #,##0\ [$Kč-405]_-;_-* &quot;-&quot;??\ [$Kč-405]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Alignment="0">
      <protection locked="0"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0" fillId="3" borderId="0" xfId="0" applyFont="1" applyFill="1" applyAlignment="1">
      <alignment horizontal="center"/>
    </xf>
    <xf numFmtId="0" fontId="43" fillId="33" borderId="13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45" fillId="33" borderId="16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vertical="center" wrapText="1"/>
    </xf>
    <xf numFmtId="44" fontId="46" fillId="3" borderId="14" xfId="37" applyFont="1" applyFill="1" applyBorder="1" applyAlignment="1" applyProtection="1">
      <alignment horizontal="center" vertical="center" wrapText="1"/>
      <protection locked="0"/>
    </xf>
    <xf numFmtId="44" fontId="46" fillId="33" borderId="17" xfId="37" applyNumberFormat="1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7" fillId="34" borderId="18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/>
    </xf>
    <xf numFmtId="0" fontId="47" fillId="34" borderId="20" xfId="0" applyFont="1" applyFill="1" applyBorder="1" applyAlignment="1">
      <alignment horizontal="center" vertical="center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44" fontId="46" fillId="33" borderId="24" xfId="37" applyNumberFormat="1" applyFont="1" applyFill="1" applyBorder="1" applyAlignment="1">
      <alignment horizontal="center" vertical="center" wrapText="1"/>
    </xf>
    <xf numFmtId="7" fontId="48" fillId="34" borderId="25" xfId="37" applyNumberFormat="1" applyFont="1" applyFill="1" applyBorder="1" applyAlignment="1">
      <alignment horizontal="center" vertical="center"/>
    </xf>
    <xf numFmtId="183" fontId="46" fillId="33" borderId="14" xfId="37" applyNumberFormat="1" applyFont="1" applyFill="1" applyBorder="1" applyAlignment="1">
      <alignment vertical="center" wrapText="1"/>
    </xf>
    <xf numFmtId="7" fontId="49" fillId="0" borderId="23" xfId="37" applyNumberFormat="1" applyFont="1" applyBorder="1" applyAlignment="1">
      <alignment horizontal="center" vertical="center"/>
    </xf>
    <xf numFmtId="9" fontId="0" fillId="0" borderId="26" xfId="50" applyFont="1" applyBorder="1" applyAlignment="1">
      <alignment horizontal="center" vertical="center"/>
    </xf>
    <xf numFmtId="9" fontId="0" fillId="0" borderId="26" xfId="50" applyFont="1" applyBorder="1" applyAlignment="1" applyProtection="1">
      <alignment horizontal="center" vertical="center"/>
      <protection locked="0"/>
    </xf>
    <xf numFmtId="7" fontId="49" fillId="0" borderId="24" xfId="37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7" fontId="49" fillId="0" borderId="25" xfId="37" applyNumberFormat="1" applyFont="1" applyBorder="1" applyAlignment="1">
      <alignment horizontal="center" vertical="center"/>
    </xf>
    <xf numFmtId="0" fontId="43" fillId="33" borderId="27" xfId="0" applyFont="1" applyFill="1" applyBorder="1" applyAlignment="1">
      <alignment horizontal="center" vertical="center" wrapText="1"/>
    </xf>
    <xf numFmtId="0" fontId="46" fillId="33" borderId="28" xfId="0" applyFont="1" applyFill="1" applyBorder="1" applyAlignment="1">
      <alignment vertical="center" wrapText="1"/>
    </xf>
    <xf numFmtId="183" fontId="46" fillId="3" borderId="28" xfId="37" applyNumberFormat="1" applyFont="1" applyFill="1" applyBorder="1" applyAlignment="1" applyProtection="1">
      <alignment horizontal="center" vertical="center" wrapText="1"/>
      <protection locked="0"/>
    </xf>
    <xf numFmtId="0" fontId="44" fillId="33" borderId="28" xfId="0" applyFont="1" applyFill="1" applyBorder="1" applyAlignment="1">
      <alignment horizontal="center" vertical="center" wrapText="1"/>
    </xf>
    <xf numFmtId="0" fontId="45" fillId="33" borderId="29" xfId="0" applyFont="1" applyFill="1" applyBorder="1" applyAlignment="1">
      <alignment horizontal="center" vertical="center" wrapText="1"/>
    </xf>
    <xf numFmtId="0" fontId="45" fillId="33" borderId="30" xfId="0" applyFont="1" applyFill="1" applyBorder="1" applyAlignment="1">
      <alignment horizontal="center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3" xfId="46"/>
    <cellStyle name="normální 4" xfId="47"/>
    <cellStyle name="normální 5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123825</xdr:rowOff>
    </xdr:from>
    <xdr:to>
      <xdr:col>1</xdr:col>
      <xdr:colOff>142875</xdr:colOff>
      <xdr:row>1</xdr:row>
      <xdr:rowOff>304800</xdr:rowOff>
    </xdr:to>
    <xdr:pic>
      <xdr:nvPicPr>
        <xdr:cNvPr id="1" name="Picture 1" descr="90px-Mělnické_Vtelno_zna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371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uKData\Projekty_vstup\16-007-Cerneves_DH(PORV)\ZD+VZ\ZD\podklady\VV_St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i list"/>
      <sheetName val="Rekapitulace"/>
      <sheetName val="Zakazk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0"/>
  <sheetViews>
    <sheetView tabSelected="1" view="pageBreakPreview" zoomScale="85" zoomScaleSheetLayoutView="85" zoomScalePageLayoutView="0" workbookViewId="0" topLeftCell="A1">
      <selection activeCell="B17" sqref="B17"/>
    </sheetView>
  </sheetViews>
  <sheetFormatPr defaultColWidth="9.140625" defaultRowHeight="15"/>
  <cols>
    <col min="1" max="1" width="5.7109375" style="0" customWidth="1"/>
    <col min="2" max="2" width="80.7109375" style="0" customWidth="1"/>
    <col min="3" max="3" width="20.7109375" style="0" customWidth="1"/>
    <col min="4" max="4" width="5.7109375" style="0" customWidth="1"/>
    <col min="5" max="5" width="8.7109375" style="0" customWidth="1"/>
    <col min="6" max="6" width="30.7109375" style="0" customWidth="1"/>
  </cols>
  <sheetData>
    <row r="2" ht="30" customHeight="1" thickBot="1"/>
    <row r="3" spans="1:6" ht="30" customHeight="1" thickBot="1">
      <c r="A3" s="15" t="s">
        <v>9</v>
      </c>
      <c r="B3" s="16"/>
      <c r="C3" s="16"/>
      <c r="D3" s="16"/>
      <c r="E3" s="16"/>
      <c r="F3" s="17"/>
    </row>
    <row r="4" spans="1:6" ht="15" customHeight="1">
      <c r="A4" s="18" t="s">
        <v>2</v>
      </c>
      <c r="B4" s="20" t="s">
        <v>0</v>
      </c>
      <c r="C4" s="20" t="s">
        <v>6</v>
      </c>
      <c r="D4" s="20" t="s">
        <v>3</v>
      </c>
      <c r="E4" s="20" t="s">
        <v>5</v>
      </c>
      <c r="F4" s="22" t="s">
        <v>6</v>
      </c>
    </row>
    <row r="5" spans="1:6" ht="15">
      <c r="A5" s="19"/>
      <c r="B5" s="21"/>
      <c r="C5" s="21"/>
      <c r="D5" s="21"/>
      <c r="E5" s="21"/>
      <c r="F5" s="23"/>
    </row>
    <row r="6" spans="1:6" ht="30" customHeight="1">
      <c r="A6" s="5">
        <v>1</v>
      </c>
      <c r="B6" s="9" t="s">
        <v>10</v>
      </c>
      <c r="C6" s="10"/>
      <c r="D6" s="6" t="s">
        <v>4</v>
      </c>
      <c r="E6" s="6">
        <v>1</v>
      </c>
      <c r="F6" s="11">
        <f>C6*E6</f>
        <v>0</v>
      </c>
    </row>
    <row r="7" spans="1:6" ht="30" customHeight="1">
      <c r="A7" s="12">
        <v>2</v>
      </c>
      <c r="B7" s="9" t="s">
        <v>11</v>
      </c>
      <c r="C7" s="10"/>
      <c r="D7" s="6" t="s">
        <v>4</v>
      </c>
      <c r="E7" s="6">
        <v>1</v>
      </c>
      <c r="F7" s="11">
        <f>C7*E7</f>
        <v>0</v>
      </c>
    </row>
    <row r="8" spans="1:6" ht="30" customHeight="1">
      <c r="A8" s="12">
        <v>3</v>
      </c>
      <c r="B8" s="9" t="s">
        <v>12</v>
      </c>
      <c r="C8" s="10"/>
      <c r="D8" s="6" t="s">
        <v>4</v>
      </c>
      <c r="E8" s="6">
        <v>1</v>
      </c>
      <c r="F8" s="11">
        <f>C8*E8</f>
        <v>0</v>
      </c>
    </row>
    <row r="9" spans="1:6" ht="30" customHeight="1" thickBot="1">
      <c r="A9" s="13">
        <v>4</v>
      </c>
      <c r="B9" s="35" t="s">
        <v>13</v>
      </c>
      <c r="C9" s="10"/>
      <c r="D9" s="6" t="s">
        <v>4</v>
      </c>
      <c r="E9" s="6">
        <v>1</v>
      </c>
      <c r="F9" s="24">
        <f>C9*E9</f>
        <v>0</v>
      </c>
    </row>
    <row r="10" spans="1:6" ht="30" customHeight="1">
      <c r="A10" s="1"/>
      <c r="B10" s="39" t="s">
        <v>7</v>
      </c>
      <c r="C10" s="7"/>
      <c r="D10" s="7"/>
      <c r="E10" s="7"/>
      <c r="F10" s="27">
        <f>SUM(F6:F9)</f>
        <v>0</v>
      </c>
    </row>
    <row r="11" spans="1:6" ht="30" customHeight="1" thickBot="1">
      <c r="A11" s="2"/>
      <c r="B11" s="8" t="s">
        <v>1</v>
      </c>
      <c r="C11" s="28"/>
      <c r="D11" s="28"/>
      <c r="E11" s="29">
        <v>0.21</v>
      </c>
      <c r="F11" s="30">
        <f>F10*E11</f>
        <v>0</v>
      </c>
    </row>
    <row r="12" spans="1:6" ht="30" customHeight="1" thickBot="1">
      <c r="A12" s="3"/>
      <c r="B12" s="8" t="s">
        <v>14</v>
      </c>
      <c r="C12" s="31"/>
      <c r="D12" s="32"/>
      <c r="E12" s="32"/>
      <c r="F12" s="33">
        <f>SUM(F10:F11)</f>
        <v>0</v>
      </c>
    </row>
    <row r="13" ht="37.5" customHeight="1" thickBot="1"/>
    <row r="14" spans="1:6" ht="15">
      <c r="A14" s="18" t="s">
        <v>2</v>
      </c>
      <c r="B14" s="20" t="s">
        <v>0</v>
      </c>
      <c r="C14" s="20" t="s">
        <v>15</v>
      </c>
      <c r="D14" s="20" t="s">
        <v>3</v>
      </c>
      <c r="E14" s="20" t="s">
        <v>5</v>
      </c>
      <c r="F14" s="22" t="s">
        <v>15</v>
      </c>
    </row>
    <row r="15" spans="1:6" ht="30" customHeight="1">
      <c r="A15" s="19"/>
      <c r="B15" s="21"/>
      <c r="C15" s="21"/>
      <c r="D15" s="21"/>
      <c r="E15" s="21"/>
      <c r="F15" s="23"/>
    </row>
    <row r="16" spans="1:6" ht="30" customHeight="1">
      <c r="A16" s="14">
        <v>5</v>
      </c>
      <c r="B16" s="9" t="s">
        <v>16</v>
      </c>
      <c r="C16" s="26">
        <v>300000</v>
      </c>
      <c r="D16" s="6" t="s">
        <v>17</v>
      </c>
      <c r="E16" s="6" t="s">
        <v>17</v>
      </c>
      <c r="F16" s="11">
        <f>IF(C17=0,0,C16)</f>
        <v>0</v>
      </c>
    </row>
    <row r="17" spans="1:6" ht="30" customHeight="1" thickBot="1">
      <c r="A17" s="34">
        <v>6</v>
      </c>
      <c r="B17" s="35" t="s">
        <v>18</v>
      </c>
      <c r="C17" s="36"/>
      <c r="D17" s="37" t="s">
        <v>19</v>
      </c>
      <c r="E17" s="37">
        <v>60</v>
      </c>
      <c r="F17" s="24">
        <f>C17*E17</f>
        <v>0</v>
      </c>
    </row>
    <row r="18" spans="1:6" ht="30" customHeight="1" thickBot="1">
      <c r="A18" s="31"/>
      <c r="B18" s="38" t="s">
        <v>14</v>
      </c>
      <c r="C18" s="32"/>
      <c r="D18" s="32"/>
      <c r="E18" s="32"/>
      <c r="F18" s="25">
        <f>SUM(F13:F17)</f>
        <v>0</v>
      </c>
    </row>
    <row r="20" ht="15">
      <c r="C20" s="4" t="s">
        <v>8</v>
      </c>
    </row>
  </sheetData>
  <sheetProtection/>
  <mergeCells count="13">
    <mergeCell ref="B14:B15"/>
    <mergeCell ref="C14:C15"/>
    <mergeCell ref="D14:D15"/>
    <mergeCell ref="E14:E15"/>
    <mergeCell ref="F14:F15"/>
    <mergeCell ref="A3:F3"/>
    <mergeCell ref="A4:A5"/>
    <mergeCell ref="B4:B5"/>
    <mergeCell ref="D4:D5"/>
    <mergeCell ref="C4:C5"/>
    <mergeCell ref="F4:F5"/>
    <mergeCell ref="E4:E5"/>
    <mergeCell ref="A14:A1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Vrtný a geologický průzkum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Vraný</dc:creator>
  <cp:keywords/>
  <dc:description/>
  <cp:lastModifiedBy>Vacek, Jaroslav (VOLKE MLADA BOLESLAV spol. s r.o.)</cp:lastModifiedBy>
  <cp:lastPrinted>2019-11-19T09:24:59Z</cp:lastPrinted>
  <dcterms:created xsi:type="dcterms:W3CDTF">2012-06-02T10:02:20Z</dcterms:created>
  <dcterms:modified xsi:type="dcterms:W3CDTF">2019-11-19T09:26:33Z</dcterms:modified>
  <cp:category/>
  <cp:version/>
  <cp:contentType/>
  <cp:contentStatus/>
</cp:coreProperties>
</file>